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31500" yWindow="1240" windowWidth="27880" windowHeight="17060"/>
  </bookViews>
  <sheets>
    <sheet name="Ohjeet" sheetId="9" r:id="rId1"/>
    <sheet name="BMC" sheetId="1" r:id="rId2"/>
    <sheet name="Toimenpiteet" sheetId="7" r:id="rId3"/>
    <sheet name="Muuttujat" sheetId="8" r:id="rId4"/>
  </sheets>
  <definedNames>
    <definedName name="Havainnot">Muuttujat!$B$2:$B$4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C7" i="7"/>
  <c r="G8" i="1"/>
  <c r="C8" i="7"/>
  <c r="G9" i="1"/>
  <c r="C9" i="7"/>
  <c r="G13" i="1"/>
  <c r="C13" i="7"/>
  <c r="G14" i="1"/>
  <c r="C14" i="7"/>
  <c r="G15" i="1"/>
  <c r="C15" i="7"/>
  <c r="G19" i="1"/>
  <c r="C19" i="7"/>
  <c r="G20" i="1"/>
  <c r="C20" i="7"/>
  <c r="G21" i="1"/>
  <c r="C21" i="7"/>
  <c r="G25" i="1"/>
  <c r="C25" i="7"/>
  <c r="G26" i="1"/>
  <c r="C26" i="7"/>
  <c r="G27" i="1"/>
  <c r="C27" i="7"/>
  <c r="G31" i="1"/>
  <c r="C31" i="7"/>
  <c r="G32" i="1"/>
  <c r="C32" i="7"/>
  <c r="G33" i="1"/>
  <c r="C33" i="7"/>
  <c r="G37" i="1"/>
  <c r="C37" i="7"/>
  <c r="G38" i="1"/>
  <c r="C38" i="7"/>
  <c r="G39" i="1"/>
  <c r="C39" i="7"/>
  <c r="G43" i="1"/>
  <c r="C43" i="7"/>
  <c r="G44" i="1"/>
  <c r="C44" i="7"/>
  <c r="G45" i="1"/>
  <c r="C45" i="7"/>
  <c r="G46" i="1"/>
  <c r="C46" i="7"/>
  <c r="G51" i="1"/>
  <c r="C51" i="7"/>
  <c r="G52" i="1"/>
  <c r="C52" i="7"/>
  <c r="G56" i="1"/>
  <c r="C56" i="7"/>
  <c r="G57" i="1"/>
  <c r="C57" i="7"/>
  <c r="G58" i="1"/>
  <c r="C58" i="7"/>
  <c r="B8" i="7"/>
  <c r="B9" i="7"/>
  <c r="B13" i="7"/>
  <c r="B14" i="7"/>
  <c r="B15" i="7"/>
  <c r="B19" i="7"/>
  <c r="B20" i="7"/>
  <c r="B21" i="7"/>
  <c r="B25" i="7"/>
  <c r="B26" i="7"/>
  <c r="B27" i="7"/>
  <c r="B31" i="7"/>
  <c r="B32" i="7"/>
  <c r="B33" i="7"/>
  <c r="B37" i="7"/>
  <c r="B38" i="7"/>
  <c r="B39" i="7"/>
  <c r="B43" i="7"/>
  <c r="B44" i="7"/>
  <c r="B45" i="7"/>
  <c r="B46" i="7"/>
  <c r="B51" i="7"/>
  <c r="B52" i="7"/>
  <c r="B56" i="7"/>
  <c r="B57" i="7"/>
  <c r="B58" i="7"/>
  <c r="G54" i="1"/>
  <c r="G55" i="1"/>
  <c r="G53" i="1"/>
  <c r="G48" i="1"/>
  <c r="G49" i="1"/>
  <c r="G50" i="1"/>
  <c r="G47" i="1"/>
  <c r="G41" i="1"/>
  <c r="G42" i="1"/>
  <c r="G40" i="1"/>
  <c r="G35" i="1"/>
  <c r="G36" i="1"/>
  <c r="G34" i="1"/>
  <c r="G29" i="1"/>
  <c r="G30" i="1"/>
  <c r="G28" i="1"/>
  <c r="G23" i="1"/>
  <c r="G24" i="1"/>
  <c r="G22" i="1"/>
  <c r="G17" i="1"/>
  <c r="G18" i="1"/>
  <c r="G16" i="1"/>
  <c r="G11" i="1"/>
  <c r="B11" i="7"/>
  <c r="G12" i="1"/>
  <c r="G10" i="1"/>
  <c r="B10" i="7"/>
  <c r="C55" i="7"/>
  <c r="B55" i="7"/>
  <c r="C54" i="7"/>
  <c r="B54" i="7"/>
  <c r="C53" i="7"/>
  <c r="B53" i="7"/>
  <c r="C50" i="7"/>
  <c r="B50" i="7"/>
  <c r="C49" i="7"/>
  <c r="B49" i="7"/>
  <c r="C48" i="7"/>
  <c r="B48" i="7"/>
  <c r="C47" i="7"/>
  <c r="B47" i="7"/>
  <c r="C42" i="7"/>
  <c r="B42" i="7"/>
  <c r="C41" i="7"/>
  <c r="B41" i="7"/>
  <c r="C40" i="7"/>
  <c r="B40" i="7"/>
  <c r="C36" i="7"/>
  <c r="B36" i="7"/>
  <c r="C35" i="7"/>
  <c r="B35" i="7"/>
  <c r="B34" i="7"/>
  <c r="C34" i="7"/>
  <c r="C30" i="7"/>
  <c r="B30" i="7"/>
  <c r="C29" i="7"/>
  <c r="B29" i="7"/>
  <c r="C28" i="7"/>
  <c r="B28" i="7"/>
  <c r="C24" i="7"/>
  <c r="B24" i="7"/>
  <c r="C23" i="7"/>
  <c r="B23" i="7"/>
  <c r="C22" i="7"/>
  <c r="B22" i="7"/>
  <c r="C18" i="7"/>
  <c r="B18" i="7"/>
  <c r="C17" i="7"/>
  <c r="B17" i="7"/>
  <c r="C16" i="7"/>
  <c r="B16" i="7"/>
  <c r="C11" i="7"/>
  <c r="C10" i="7"/>
  <c r="C12" i="7"/>
  <c r="B12" i="7"/>
  <c r="B7" i="7"/>
  <c r="G6" i="1"/>
  <c r="G5" i="1"/>
  <c r="B6" i="7"/>
  <c r="C6" i="7"/>
  <c r="B5" i="7"/>
  <c r="C5" i="7"/>
  <c r="G4" i="1"/>
  <c r="B4" i="7"/>
  <c r="C4" i="7"/>
</calcChain>
</file>

<file path=xl/sharedStrings.xml><?xml version="1.0" encoding="utf-8"?>
<sst xmlns="http://schemas.openxmlformats.org/spreadsheetml/2006/main" count="110" uniqueCount="86">
  <si>
    <t>Business Model Canvas</t>
  </si>
  <si>
    <t>Arvolupaus</t>
  </si>
  <si>
    <t>Ydintoiminnot</t>
  </si>
  <si>
    <t>Resurssit</t>
  </si>
  <si>
    <t>Kumppanit</t>
  </si>
  <si>
    <t>Asiakasryhmät</t>
  </si>
  <si>
    <t>Asiakassuhteet</t>
  </si>
  <si>
    <t>Kanavat</t>
  </si>
  <si>
    <t>Todennäköisyys = T</t>
  </si>
  <si>
    <t>5=korkea</t>
  </si>
  <si>
    <t>Riskirekisteri</t>
  </si>
  <si>
    <t>Toimenpiteet</t>
  </si>
  <si>
    <t>Aikataulu</t>
  </si>
  <si>
    <t>Vastuussa</t>
  </si>
  <si>
    <t>Vaikuttavuus  = V</t>
  </si>
  <si>
    <t>V x T</t>
  </si>
  <si>
    <t>Mahdollisuus =(M)</t>
  </si>
  <si>
    <t>Uhka</t>
  </si>
  <si>
    <t>Mahdollisuus</t>
  </si>
  <si>
    <t>Havainto</t>
  </si>
  <si>
    <t>Uhka/</t>
  </si>
  <si>
    <t>Kustannusrakenne</t>
  </si>
  <si>
    <t>Tulovirrat</t>
  </si>
  <si>
    <t>Uhka/Mahdollisuus</t>
  </si>
  <si>
    <t>Digitalisaatio mahdollistaa uusien asiakassegmenttien palvelun</t>
  </si>
  <si>
    <t>Digitalisoituminen edellyttää joistakin asiakassegmenteistä luopumista</t>
  </si>
  <si>
    <t>Digitalisaatio mahdollistaa segmentoinnin tehostamisen</t>
  </si>
  <si>
    <t>Asenteidemme mukautumiskyky</t>
  </si>
  <si>
    <t>Prosessiemme mukautumiskyky</t>
  </si>
  <si>
    <t>Asiakkaiden yksilöllisten vaatimusten kasvu</t>
  </si>
  <si>
    <t>Digitalisaatio kyseenalaistaa tapaamme valmistaa ja tuottaa tuotteitamme/palveluitamme</t>
  </si>
  <si>
    <t>Ydintoimintojen digitalisointi on erittäin kallista</t>
  </si>
  <si>
    <t>Ydintoimintojen digitalisointi epäonnistuu</t>
  </si>
  <si>
    <t>Valmiudet automaation tehdostamiseen</t>
  </si>
  <si>
    <t>Toimintojen suorituskyvyn taso</t>
  </si>
  <si>
    <t>Digitalisaation vaikutuksen työhyvinvointiin</t>
  </si>
  <si>
    <t>Uhka =(U)</t>
  </si>
  <si>
    <t>Digitalisaation vuoksi joudumme etsimään uusia kumppaneita</t>
  </si>
  <si>
    <t>Avainkumppaneillamme on osaamista ja resursseja, mikä auttaa yritystämme digitalisaatiossa</t>
  </si>
  <si>
    <t>Digitalisaatio tuo muutoksia yrityksen ja avainkumppaneiden välisiin suhteisiin</t>
  </si>
  <si>
    <t>Kumppanien digivalmiudet</t>
  </si>
  <si>
    <t>Yhteisten prosessien integrointi</t>
  </si>
  <si>
    <t>Yhteistyön tehokkuuden mittaus</t>
  </si>
  <si>
    <t>Yritykseltä puuttuu avainresurssit digitalisaation toteuttamiseen</t>
  </si>
  <si>
    <t>Digitalisaatioon liittyvät avainresurssit on vaikea pitää yrityksessä</t>
  </si>
  <si>
    <t>Rahoituksen saaminen digitalisaation kehittämiseen voi olla haasteellista</t>
  </si>
  <si>
    <t>Työntekijöiden asenne digitalisaatioon</t>
  </si>
  <si>
    <t>Uudet johtamismuodot- ja periaatteet</t>
  </si>
  <si>
    <t>Etätyön kasvun vaikutukset</t>
  </si>
  <si>
    <t>Digitalisaation vaatimukset markkinoinnissa</t>
  </si>
  <si>
    <t>Yrityksen ilme sosiaalisessa mediassa</t>
  </si>
  <si>
    <t>Uusien asiakkaiden digiedellytykset</t>
  </si>
  <si>
    <t>Yritystoiminnan digitalisoituminen luo uusia tapoja kehittää asiakassuhteita</t>
  </si>
  <si>
    <t>Avainasiakkaat eivät pysty mukautumaan yrityksen toiminnan digitalisoitumiseen</t>
  </si>
  <si>
    <t>Digitalisaatio mahdollistaa uudet asiakkuudet</t>
  </si>
  <si>
    <t>Asiakkuuksien pirstoutuminen (nettishoppailu)</t>
  </si>
  <si>
    <t>Tiedon merkityksen ymmärtäminen</t>
  </si>
  <si>
    <t>Vaatimukset toimintojen integrointiin</t>
  </si>
  <si>
    <t>Digitalisaatiolla voidaan vaikuttaa asiakkaiden tietoisuuteen yrityksen tuotteista/palveluista</t>
  </si>
  <si>
    <t>Digitalisaatio luo uusia kanavia saavuttaa asiakkaita</t>
  </si>
  <si>
    <t>Yrityksellä ei ole valmiuksia digitaaliseen toimitusketjun valvontaan</t>
  </si>
  <si>
    <t>Viranomaiskäytänteiden digitalisaatio</t>
  </si>
  <si>
    <t>Digitaalisten alustojen ja kanavien hallinta</t>
  </si>
  <si>
    <t>Toimitusprosessin digitaalinen valvonta</t>
  </si>
  <si>
    <t>Digitalisaatiolla on kuluja lisäävä vaikutus, jota ei saada siirrettyä tuotteisiin</t>
  </si>
  <si>
    <t>Digitalisaation hyödyntäminen vaatii kalliita henkilöresursseja</t>
  </si>
  <si>
    <t>Digitalisaatio mahdollistaa yksityiskohtaisen kustannusseurannan</t>
  </si>
  <si>
    <t>Digitalisaatio tuottaa turhaa dataa</t>
  </si>
  <si>
    <t>Digitalisaatio mahdollistaa fokuksen yksityiskohtiin</t>
  </si>
  <si>
    <t>Tuotetun datan ymmärtäminen vaikeutuu</t>
  </si>
  <si>
    <t>Digitalisaatiolla voi lisätä tuotteesta/palvelusta saatavaa tulovirtaa</t>
  </si>
  <si>
    <t>Digitalisaatiolla voidaan vahvistaa tuotteen/palvelun katetta</t>
  </si>
  <si>
    <t>Investointi digitalisaatioon epäonnistuu</t>
  </si>
  <si>
    <t>Digitalisaation kustannushyödyt siirretään asiakkaille</t>
  </si>
  <si>
    <t>Kasvava kassavirta johtaa huonoihin päätöksiin</t>
  </si>
  <si>
    <t>Uusien asiakkuuksien maksuhäiriöt</t>
  </si>
  <si>
    <t>Riskienhallintatyökalu</t>
  </si>
  <si>
    <t>Havainnon vaiktuksen arviointi tai kuvaus</t>
  </si>
  <si>
    <t>Merkittävimpien uhkien ja mahdollisuuksien tarkempi tarkastelu:</t>
  </si>
  <si>
    <t>1. BMC:n kohtiin peilaten kirjataan/valitaan havainnot</t>
  </si>
  <si>
    <t>2. Päätetään, onko havainto uhka vai mahdollisuus</t>
  </si>
  <si>
    <t>4. Arvioidaan asteikolla 1-5 havainnon vaikuttavuus sekä todennäköisyys</t>
  </si>
  <si>
    <t>5. Havainnot, mitkä saavat VxT -sarakkeessa arvon 15 tai enemmän siirtyvät toimenpiteet -välilehdelle</t>
  </si>
  <si>
    <t>6. Toimenpide -välilehdellä kirjataan havaintoon liittyvät toimenpiteet, aikataulut sekä henkilöt, jokta vastaavat havainnosta</t>
  </si>
  <si>
    <t>3. Kuvataan tai arvioidaan havainnon vaikutus sanallisesti</t>
  </si>
  <si>
    <t>1=matala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</si>
</sst>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 style="double">
        <color rgb="FF3F3F3F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 style="double">
        <color rgb="FF3F3F3F"/>
      </left>
      <right/>
      <top/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  <xf numFmtId="0" fontId="7" fillId="6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6" fillId="3" borderId="3" xfId="2" applyFont="1" applyBorder="1"/>
    <xf numFmtId="0" fontId="6" fillId="3" borderId="3" xfId="2" applyFont="1" applyBorder="1" applyAlignment="1">
      <alignment horizontal="center"/>
    </xf>
    <xf numFmtId="0" fontId="6" fillId="4" borderId="1" xfId="3" applyFont="1"/>
    <xf numFmtId="0" fontId="6" fillId="4" borderId="1" xfId="3" applyFont="1" applyAlignment="1">
      <alignment horizontal="center"/>
    </xf>
    <xf numFmtId="0" fontId="6" fillId="4" borderId="7" xfId="3" applyFont="1" applyBorder="1"/>
    <xf numFmtId="0" fontId="6" fillId="4" borderId="7" xfId="3" applyFont="1" applyBorder="1" applyAlignment="1">
      <alignment horizontal="center"/>
    </xf>
    <xf numFmtId="0" fontId="7" fillId="6" borderId="0" xfId="5"/>
    <xf numFmtId="0" fontId="7" fillId="6" borderId="0" xfId="5" applyAlignment="1">
      <alignment horizontal="center"/>
    </xf>
    <xf numFmtId="16" fontId="7" fillId="6" borderId="0" xfId="5" applyNumberFormat="1" applyAlignment="1">
      <alignment horizontal="center"/>
    </xf>
    <xf numFmtId="0" fontId="6" fillId="3" borderId="3" xfId="2" applyFont="1" applyBorder="1" applyAlignment="1"/>
    <xf numFmtId="0" fontId="6" fillId="4" borderId="3" xfId="3" applyFont="1" applyBorder="1"/>
    <xf numFmtId="0" fontId="8" fillId="0" borderId="0" xfId="0" applyFont="1"/>
    <xf numFmtId="0" fontId="0" fillId="0" borderId="19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6" fillId="3" borderId="20" xfId="2" applyFont="1" applyBorder="1" applyAlignment="1">
      <alignment wrapText="1"/>
    </xf>
    <xf numFmtId="0" fontId="8" fillId="0" borderId="0" xfId="0" applyFont="1" applyAlignment="1"/>
    <xf numFmtId="0" fontId="6" fillId="4" borderId="17" xfId="3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4" xfId="0" applyFill="1" applyBorder="1"/>
    <xf numFmtId="0" fontId="6" fillId="4" borderId="15" xfId="3" applyFont="1" applyBorder="1" applyAlignment="1">
      <alignment wrapText="1"/>
    </xf>
    <xf numFmtId="0" fontId="6" fillId="3" borderId="21" xfId="2" applyFont="1" applyBorder="1" applyAlignment="1">
      <alignment wrapText="1"/>
    </xf>
    <xf numFmtId="0" fontId="6" fillId="4" borderId="18" xfId="3" applyFont="1" applyBorder="1" applyAlignment="1">
      <alignment wrapText="1"/>
    </xf>
    <xf numFmtId="0" fontId="6" fillId="4" borderId="16" xfId="3" applyFont="1" applyBorder="1" applyAlignment="1">
      <alignment wrapText="1"/>
    </xf>
    <xf numFmtId="0" fontId="6" fillId="3" borderId="3" xfId="2" applyFont="1" applyBorder="1" applyAlignment="1">
      <alignment wrapText="1"/>
    </xf>
    <xf numFmtId="0" fontId="6" fillId="4" borderId="1" xfId="3" applyFont="1" applyAlignment="1">
      <alignment wrapText="1"/>
    </xf>
    <xf numFmtId="0" fontId="6" fillId="4" borderId="7" xfId="3" applyFont="1" applyBorder="1" applyAlignment="1">
      <alignment wrapText="1"/>
    </xf>
    <xf numFmtId="0" fontId="6" fillId="4" borderId="1" xfId="3" applyFont="1" applyAlignment="1"/>
    <xf numFmtId="0" fontId="6" fillId="4" borderId="7" xfId="3" applyFont="1" applyBorder="1" applyAlignment="1"/>
    <xf numFmtId="0" fontId="7" fillId="6" borderId="23" xfId="5" applyBorder="1"/>
    <xf numFmtId="0" fontId="7" fillId="6" borderId="23" xfId="5" applyBorder="1" applyAlignment="1">
      <alignment wrapText="1"/>
    </xf>
    <xf numFmtId="0" fontId="7" fillId="6" borderId="24" xfId="5" applyBorder="1" applyAlignment="1">
      <alignment wrapText="1"/>
    </xf>
    <xf numFmtId="0" fontId="7" fillId="6" borderId="22" xfId="5" applyFont="1" applyBorder="1" applyAlignment="1">
      <alignment horizontal="center"/>
    </xf>
    <xf numFmtId="0" fontId="7" fillId="6" borderId="23" xfId="5" applyFont="1" applyBorder="1" applyAlignment="1">
      <alignment horizontal="center"/>
    </xf>
    <xf numFmtId="0" fontId="2" fillId="2" borderId="10" xfId="1" applyBorder="1" applyAlignment="1">
      <alignment horizontal="center" vertical="center" wrapText="1"/>
    </xf>
    <xf numFmtId="0" fontId="2" fillId="2" borderId="0" xfId="1" applyAlignment="1">
      <alignment horizontal="center" vertical="center" wrapText="1"/>
    </xf>
    <xf numFmtId="0" fontId="5" fillId="5" borderId="11" xfId="4" applyBorder="1" applyAlignment="1">
      <alignment horizontal="center" vertical="center" wrapText="1"/>
    </xf>
    <xf numFmtId="0" fontId="5" fillId="5" borderId="12" xfId="4" applyBorder="1" applyAlignment="1">
      <alignment horizontal="center" vertical="center" wrapText="1"/>
    </xf>
    <xf numFmtId="0" fontId="5" fillId="5" borderId="13" xfId="4" applyBorder="1" applyAlignment="1">
      <alignment horizontal="center" vertical="center" wrapText="1"/>
    </xf>
    <xf numFmtId="0" fontId="7" fillId="6" borderId="0" xfId="5" applyAlignment="1">
      <alignment horizontal="center" wrapText="1"/>
    </xf>
    <xf numFmtId="0" fontId="7" fillId="6" borderId="14" xfId="5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5" borderId="11" xfId="4" applyBorder="1" applyAlignment="1">
      <alignment horizontal="center" vertical="center"/>
    </xf>
    <xf numFmtId="0" fontId="5" fillId="5" borderId="12" xfId="4" applyBorder="1" applyAlignment="1">
      <alignment horizontal="center" vertical="center"/>
    </xf>
    <xf numFmtId="0" fontId="5" fillId="5" borderId="13" xfId="4" applyBorder="1" applyAlignment="1">
      <alignment horizontal="center" vertical="center"/>
    </xf>
    <xf numFmtId="0" fontId="5" fillId="5" borderId="4" xfId="4" applyBorder="1" applyAlignment="1">
      <alignment horizontal="center" vertical="center" wrapText="1"/>
    </xf>
    <xf numFmtId="0" fontId="2" fillId="2" borderId="5" xfId="1" applyBorder="1" applyAlignment="1">
      <alignment horizontal="center" vertical="center"/>
    </xf>
    <xf numFmtId="0" fontId="2" fillId="2" borderId="6" xfId="1" applyBorder="1" applyAlignment="1">
      <alignment horizontal="center" vertical="center"/>
    </xf>
    <xf numFmtId="0" fontId="5" fillId="5" borderId="2" xfId="4" applyAlignment="1">
      <alignment horizontal="center" vertical="center"/>
    </xf>
    <xf numFmtId="0" fontId="2" fillId="2" borderId="7" xfId="1" applyBorder="1" applyAlignment="1">
      <alignment horizontal="center" vertical="center"/>
    </xf>
    <xf numFmtId="0" fontId="2" fillId="2" borderId="8" xfId="1" applyBorder="1" applyAlignment="1">
      <alignment horizontal="center" vertical="center"/>
    </xf>
    <xf numFmtId="0" fontId="2" fillId="2" borderId="9" xfId="1" applyBorder="1" applyAlignment="1">
      <alignment horizontal="center" vertical="center"/>
    </xf>
    <xf numFmtId="0" fontId="5" fillId="5" borderId="4" xfId="4" applyBorder="1" applyAlignment="1">
      <alignment horizontal="center" vertical="center"/>
    </xf>
    <xf numFmtId="0" fontId="2" fillId="2" borderId="10" xfId="1" applyBorder="1" applyAlignment="1">
      <alignment horizontal="center" vertical="center"/>
    </xf>
    <xf numFmtId="0" fontId="2" fillId="2" borderId="0" xfId="1" applyAlignment="1">
      <alignment horizontal="center" vertical="center"/>
    </xf>
    <xf numFmtId="0" fontId="5" fillId="5" borderId="11" xfId="4" applyFont="1" applyBorder="1" applyAlignment="1">
      <alignment horizontal="center" vertical="center" wrapText="1"/>
    </xf>
    <xf numFmtId="0" fontId="5" fillId="5" borderId="12" xfId="4" applyFont="1" applyBorder="1" applyAlignment="1">
      <alignment horizontal="center" vertical="center" wrapText="1"/>
    </xf>
    <xf numFmtId="0" fontId="5" fillId="5" borderId="13" xfId="4" applyFont="1" applyBorder="1" applyAlignment="1">
      <alignment horizontal="center" vertical="center" wrapText="1"/>
    </xf>
  </cellXfs>
  <cellStyles count="6">
    <cellStyle name="Accent1" xfId="5" builtinId="29"/>
    <cellStyle name="Bad" xfId="1" builtinId="27"/>
    <cellStyle name="Calculation" xfId="3" builtinId="22"/>
    <cellStyle name="Check Cell" xfId="4" builtinId="2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25400</xdr:rowOff>
    </xdr:from>
    <xdr:to>
      <xdr:col>1</xdr:col>
      <xdr:colOff>0</xdr:colOff>
      <xdr:row>20</xdr:row>
      <xdr:rowOff>0</xdr:rowOff>
    </xdr:to>
    <xdr:pic>
      <xdr:nvPicPr>
        <xdr:cNvPr id="2" name="Picture 1" descr="Riski-Digi logos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27300"/>
          <a:ext cx="8534400" cy="139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workbookViewId="0">
      <selection activeCell="A11" sqref="A11"/>
    </sheetView>
  </sheetViews>
  <sheetFormatPr baseColWidth="10" defaultColWidth="8.83203125" defaultRowHeight="14" x14ac:dyDescent="0"/>
  <cols>
    <col min="1" max="1" width="112" customWidth="1"/>
  </cols>
  <sheetData>
    <row r="1" spans="1:1" ht="15" thickBot="1"/>
    <row r="2" spans="1:1">
      <c r="A2" s="36" t="s">
        <v>78</v>
      </c>
    </row>
    <row r="3" spans="1:1">
      <c r="A3" s="37"/>
    </row>
    <row r="4" spans="1:1">
      <c r="A4" s="33" t="s">
        <v>79</v>
      </c>
    </row>
    <row r="5" spans="1:1">
      <c r="A5" s="33" t="s">
        <v>80</v>
      </c>
    </row>
    <row r="6" spans="1:1">
      <c r="A6" s="33" t="s">
        <v>84</v>
      </c>
    </row>
    <row r="7" spans="1:1" ht="28.75" customHeight="1">
      <c r="A7" s="34" t="s">
        <v>81</v>
      </c>
    </row>
    <row r="8" spans="1:1">
      <c r="A8" s="34" t="s">
        <v>82</v>
      </c>
    </row>
    <row r="9" spans="1:1" ht="28.25" customHeight="1" thickBot="1">
      <c r="A9" s="35" t="s">
        <v>83</v>
      </c>
    </row>
  </sheetData>
  <mergeCells count="1">
    <mergeCell ref="A2:A3"/>
  </mergeCells>
  <pageMargins left="0.7" right="0.7" top="0.75" bottom="0.75" header="0.3" footer="0.3"/>
  <pageSetup paperSize="9" orientation="portrait" horizontalDpi="30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F4" sqref="F4"/>
    </sheetView>
  </sheetViews>
  <sheetFormatPr baseColWidth="10" defaultColWidth="8.83203125" defaultRowHeight="14" x14ac:dyDescent="0"/>
  <cols>
    <col min="1" max="1" width="20.1640625" customWidth="1"/>
    <col min="2" max="2" width="39.83203125" bestFit="1" customWidth="1"/>
    <col min="3" max="3" width="26.5" customWidth="1"/>
    <col min="4" max="4" width="24" customWidth="1"/>
    <col min="5" max="5" width="17.6640625" customWidth="1"/>
    <col min="6" max="6" width="16.83203125" customWidth="1"/>
    <col min="7" max="7" width="9.33203125" customWidth="1"/>
    <col min="8" max="8" width="10.33203125" customWidth="1"/>
  </cols>
  <sheetData>
    <row r="1" spans="1:8">
      <c r="A1" s="45" t="s">
        <v>76</v>
      </c>
      <c r="B1" s="45"/>
    </row>
    <row r="2" spans="1:8">
      <c r="A2" s="9" t="s">
        <v>0</v>
      </c>
      <c r="B2" s="10" t="s">
        <v>19</v>
      </c>
      <c r="C2" s="10" t="s">
        <v>36</v>
      </c>
      <c r="D2" s="43" t="s">
        <v>77</v>
      </c>
      <c r="E2" s="10" t="s">
        <v>14</v>
      </c>
      <c r="F2" s="10" t="s">
        <v>8</v>
      </c>
      <c r="G2" s="10" t="s">
        <v>15</v>
      </c>
    </row>
    <row r="3" spans="1:8" ht="15" thickBot="1">
      <c r="A3" s="9"/>
      <c r="B3" s="9"/>
      <c r="C3" s="10" t="s">
        <v>16</v>
      </c>
      <c r="D3" s="44"/>
      <c r="E3" s="11" t="s">
        <v>9</v>
      </c>
      <c r="F3" s="10" t="s">
        <v>85</v>
      </c>
      <c r="G3" s="10"/>
    </row>
    <row r="4" spans="1:8" ht="16" thickTop="1" thickBot="1">
      <c r="A4" s="49" t="s">
        <v>1</v>
      </c>
      <c r="B4" s="18"/>
      <c r="C4" s="3"/>
      <c r="D4" s="25"/>
      <c r="E4" s="3"/>
      <c r="F4" s="3"/>
      <c r="G4" s="4">
        <f>E4*F4</f>
        <v>0</v>
      </c>
    </row>
    <row r="5" spans="1:8" ht="16" thickTop="1" thickBot="1">
      <c r="A5" s="49"/>
      <c r="B5" s="18"/>
      <c r="C5" s="3"/>
      <c r="D5" s="25"/>
      <c r="E5" s="12"/>
      <c r="F5" s="12"/>
      <c r="G5" s="4">
        <f>E5*F5</f>
        <v>0</v>
      </c>
    </row>
    <row r="6" spans="1:8" ht="16" thickTop="1" thickBot="1">
      <c r="A6" s="49"/>
      <c r="B6" s="18"/>
      <c r="C6" s="3"/>
      <c r="D6" s="25"/>
      <c r="E6" s="12"/>
      <c r="F6" s="12"/>
      <c r="G6" s="4">
        <f>E6*F6</f>
        <v>0</v>
      </c>
    </row>
    <row r="7" spans="1:8" ht="16" thickTop="1" thickBot="1">
      <c r="A7" s="49"/>
      <c r="B7" s="18"/>
      <c r="C7" s="3"/>
      <c r="D7" s="25"/>
      <c r="E7" s="3"/>
      <c r="F7" s="12"/>
      <c r="G7" s="4">
        <f>E7*F7</f>
        <v>0</v>
      </c>
      <c r="H7" s="2"/>
    </row>
    <row r="8" spans="1:8" ht="16" thickTop="1" thickBot="1">
      <c r="A8" s="49"/>
      <c r="B8" s="18"/>
      <c r="C8" s="3"/>
      <c r="D8" s="25"/>
      <c r="E8" s="3"/>
      <c r="F8" s="12"/>
      <c r="G8" s="4">
        <f t="shared" ref="G8:G9" si="0">E8*F8</f>
        <v>0</v>
      </c>
      <c r="H8" s="2"/>
    </row>
    <row r="9" spans="1:8" ht="16" thickTop="1" thickBot="1">
      <c r="A9" s="49"/>
      <c r="B9" s="18"/>
      <c r="C9" s="3"/>
      <c r="D9" s="25"/>
      <c r="E9" s="3"/>
      <c r="F9" s="12"/>
      <c r="G9" s="4">
        <f t="shared" si="0"/>
        <v>0</v>
      </c>
      <c r="H9" s="2"/>
    </row>
    <row r="10" spans="1:8" ht="15" thickTop="1">
      <c r="A10" s="50" t="s">
        <v>2</v>
      </c>
      <c r="B10" s="20"/>
      <c r="C10" s="13"/>
      <c r="D10" s="26"/>
      <c r="E10" s="5"/>
      <c r="F10" s="31"/>
      <c r="G10" s="6">
        <f>E10*F10</f>
        <v>0</v>
      </c>
      <c r="H10" s="2"/>
    </row>
    <row r="11" spans="1:8">
      <c r="A11" s="51"/>
      <c r="B11" s="20"/>
      <c r="C11" s="13"/>
      <c r="D11" s="26"/>
      <c r="E11" s="5"/>
      <c r="F11" s="31"/>
      <c r="G11" s="6">
        <f t="shared" ref="G11:G15" si="1">E11*F11</f>
        <v>0</v>
      </c>
      <c r="H11" s="2"/>
    </row>
    <row r="12" spans="1:8">
      <c r="A12" s="51"/>
      <c r="B12" s="20"/>
      <c r="C12" s="13"/>
      <c r="D12" s="26"/>
      <c r="E12" s="5"/>
      <c r="F12" s="31"/>
      <c r="G12" s="6">
        <f t="shared" si="1"/>
        <v>0</v>
      </c>
      <c r="H12" s="2"/>
    </row>
    <row r="13" spans="1:8">
      <c r="A13" s="51"/>
      <c r="B13" s="20"/>
      <c r="C13" s="13"/>
      <c r="D13" s="26"/>
      <c r="E13" s="5"/>
      <c r="F13" s="31"/>
      <c r="G13" s="6">
        <f t="shared" si="1"/>
        <v>0</v>
      </c>
      <c r="H13" s="2"/>
    </row>
    <row r="14" spans="1:8">
      <c r="A14" s="51"/>
      <c r="B14" s="20"/>
      <c r="C14" s="13"/>
      <c r="D14" s="26"/>
      <c r="E14" s="5"/>
      <c r="F14" s="31"/>
      <c r="G14" s="6">
        <f t="shared" si="1"/>
        <v>0</v>
      </c>
      <c r="H14" s="2"/>
    </row>
    <row r="15" spans="1:8" ht="15" thickBot="1">
      <c r="A15" s="51"/>
      <c r="B15" s="20"/>
      <c r="C15" s="13"/>
      <c r="D15" s="26"/>
      <c r="E15" s="5"/>
      <c r="F15" s="6"/>
      <c r="G15" s="6">
        <f t="shared" si="1"/>
        <v>0</v>
      </c>
      <c r="H15" s="2"/>
    </row>
    <row r="16" spans="1:8" ht="16" thickTop="1" thickBot="1">
      <c r="A16" s="52" t="s">
        <v>4</v>
      </c>
      <c r="B16" s="18"/>
      <c r="C16" s="3"/>
      <c r="D16" s="25"/>
      <c r="E16" s="3"/>
      <c r="F16" s="12"/>
      <c r="G16" s="4">
        <f>E16*F16</f>
        <v>0</v>
      </c>
      <c r="H16" s="2"/>
    </row>
    <row r="17" spans="1:8" ht="16" thickTop="1" thickBot="1">
      <c r="A17" s="52"/>
      <c r="B17" s="18"/>
      <c r="C17" s="3"/>
      <c r="D17" s="25"/>
      <c r="E17" s="3"/>
      <c r="F17" s="12"/>
      <c r="G17" s="4">
        <f t="shared" ref="G17:G21" si="2">E17*F17</f>
        <v>0</v>
      </c>
      <c r="H17" s="2"/>
    </row>
    <row r="18" spans="1:8" ht="16" thickTop="1" thickBot="1">
      <c r="A18" s="52"/>
      <c r="B18" s="18"/>
      <c r="C18" s="3"/>
      <c r="D18" s="25"/>
      <c r="E18" s="3"/>
      <c r="F18" s="4"/>
      <c r="G18" s="4">
        <f t="shared" si="2"/>
        <v>0</v>
      </c>
      <c r="H18" s="2"/>
    </row>
    <row r="19" spans="1:8" ht="16" thickTop="1" thickBot="1">
      <c r="A19" s="52"/>
      <c r="B19" s="18"/>
      <c r="C19" s="3"/>
      <c r="D19" s="25"/>
      <c r="E19" s="3"/>
      <c r="F19" s="12"/>
      <c r="G19" s="4">
        <f t="shared" si="2"/>
        <v>0</v>
      </c>
      <c r="H19" s="2"/>
    </row>
    <row r="20" spans="1:8" ht="16" thickTop="1" thickBot="1">
      <c r="A20" s="52"/>
      <c r="B20" s="18"/>
      <c r="C20" s="3"/>
      <c r="D20" s="25"/>
      <c r="E20" s="3"/>
      <c r="F20" s="12"/>
      <c r="G20" s="4">
        <f t="shared" si="2"/>
        <v>0</v>
      </c>
      <c r="H20" s="2"/>
    </row>
    <row r="21" spans="1:8" ht="16" thickTop="1" thickBot="1">
      <c r="A21" s="52"/>
      <c r="B21" s="18"/>
      <c r="C21" s="3"/>
      <c r="D21" s="25"/>
      <c r="E21" s="3"/>
      <c r="F21" s="12"/>
      <c r="G21" s="4">
        <f t="shared" si="2"/>
        <v>0</v>
      </c>
      <c r="H21" s="2"/>
    </row>
    <row r="22" spans="1:8" ht="15" thickTop="1">
      <c r="A22" s="53" t="s">
        <v>3</v>
      </c>
      <c r="B22" s="20"/>
      <c r="C22" s="13"/>
      <c r="D22" s="26"/>
      <c r="E22" s="5"/>
      <c r="F22" s="31"/>
      <c r="G22" s="6">
        <f>E22*F22</f>
        <v>0</v>
      </c>
      <c r="H22" s="2"/>
    </row>
    <row r="23" spans="1:8">
      <c r="A23" s="54"/>
      <c r="B23" s="20"/>
      <c r="C23" s="13"/>
      <c r="D23" s="26"/>
      <c r="E23" s="5"/>
      <c r="F23" s="31"/>
      <c r="G23" s="6">
        <f t="shared" ref="G23:G27" si="3">E23*F23</f>
        <v>0</v>
      </c>
      <c r="H23" s="2"/>
    </row>
    <row r="24" spans="1:8">
      <c r="A24" s="54"/>
      <c r="B24" s="20"/>
      <c r="C24" s="13"/>
      <c r="D24" s="26"/>
      <c r="E24" s="5"/>
      <c r="F24" s="31"/>
      <c r="G24" s="6">
        <f t="shared" si="3"/>
        <v>0</v>
      </c>
      <c r="H24" s="2"/>
    </row>
    <row r="25" spans="1:8">
      <c r="A25" s="54"/>
      <c r="B25" s="20"/>
      <c r="C25" s="13"/>
      <c r="D25" s="26"/>
      <c r="E25" s="5"/>
      <c r="F25" s="31"/>
      <c r="G25" s="6">
        <f t="shared" si="3"/>
        <v>0</v>
      </c>
      <c r="H25" s="2"/>
    </row>
    <row r="26" spans="1:8">
      <c r="A26" s="54"/>
      <c r="B26" s="20"/>
      <c r="C26" s="13"/>
      <c r="D26" s="26"/>
      <c r="E26" s="5"/>
      <c r="F26" s="31"/>
      <c r="G26" s="6">
        <f t="shared" si="3"/>
        <v>0</v>
      </c>
      <c r="H26" s="2"/>
    </row>
    <row r="27" spans="1:8" ht="15" thickBot="1">
      <c r="A27" s="55"/>
      <c r="B27" s="24"/>
      <c r="C27" s="13"/>
      <c r="D27" s="27"/>
      <c r="E27" s="7"/>
      <c r="F27" s="32"/>
      <c r="G27" s="6">
        <f t="shared" si="3"/>
        <v>0</v>
      </c>
      <c r="H27" s="2"/>
    </row>
    <row r="28" spans="1:8" ht="16" thickTop="1" thickBot="1">
      <c r="A28" s="56" t="s">
        <v>5</v>
      </c>
      <c r="B28" s="18"/>
      <c r="C28" s="3"/>
      <c r="D28" s="25"/>
      <c r="E28" s="3"/>
      <c r="F28" s="12"/>
      <c r="G28" s="4">
        <f>E28*F28</f>
        <v>0</v>
      </c>
      <c r="H28" s="2"/>
    </row>
    <row r="29" spans="1:8" ht="16" thickTop="1" thickBot="1">
      <c r="A29" s="56"/>
      <c r="B29" s="18"/>
      <c r="C29" s="3"/>
      <c r="D29" s="25"/>
      <c r="E29" s="3"/>
      <c r="F29" s="12"/>
      <c r="G29" s="4">
        <f t="shared" ref="G29:G33" si="4">E29*F29</f>
        <v>0</v>
      </c>
      <c r="H29" s="2"/>
    </row>
    <row r="30" spans="1:8" ht="16" thickTop="1" thickBot="1">
      <c r="A30" s="56"/>
      <c r="B30" s="18"/>
      <c r="C30" s="3"/>
      <c r="D30" s="25"/>
      <c r="E30" s="3"/>
      <c r="F30" s="12"/>
      <c r="G30" s="4">
        <f t="shared" si="4"/>
        <v>0</v>
      </c>
      <c r="H30" s="2"/>
    </row>
    <row r="31" spans="1:8" ht="16" thickTop="1" thickBot="1">
      <c r="A31" s="56"/>
      <c r="B31" s="18"/>
      <c r="C31" s="3"/>
      <c r="D31" s="25"/>
      <c r="E31" s="3"/>
      <c r="F31" s="12"/>
      <c r="G31" s="4">
        <f t="shared" si="4"/>
        <v>0</v>
      </c>
      <c r="H31" s="2"/>
    </row>
    <row r="32" spans="1:8" ht="16" thickTop="1" thickBot="1">
      <c r="A32" s="56"/>
      <c r="B32" s="18"/>
      <c r="C32" s="3"/>
      <c r="D32" s="25"/>
      <c r="E32" s="3"/>
      <c r="F32" s="12"/>
      <c r="G32" s="4">
        <f t="shared" si="4"/>
        <v>0</v>
      </c>
      <c r="H32" s="2"/>
    </row>
    <row r="33" spans="1:8" ht="16" thickTop="1" thickBot="1">
      <c r="A33" s="56"/>
      <c r="B33" s="18"/>
      <c r="C33" s="3"/>
      <c r="D33" s="25"/>
      <c r="E33" s="3"/>
      <c r="F33" s="12"/>
      <c r="G33" s="4">
        <f t="shared" si="4"/>
        <v>0</v>
      </c>
      <c r="H33" s="2"/>
    </row>
    <row r="34" spans="1:8" ht="15" thickTop="1">
      <c r="A34" s="57" t="s">
        <v>6</v>
      </c>
      <c r="B34" s="20"/>
      <c r="C34" s="13"/>
      <c r="D34" s="26"/>
      <c r="E34" s="5"/>
      <c r="F34" s="31"/>
      <c r="G34" s="6">
        <f>E34*F34</f>
        <v>0</v>
      </c>
      <c r="H34" s="2"/>
    </row>
    <row r="35" spans="1:8">
      <c r="A35" s="58"/>
      <c r="B35" s="20"/>
      <c r="C35" s="13"/>
      <c r="D35" s="26"/>
      <c r="E35" s="5"/>
      <c r="F35" s="31"/>
      <c r="G35" s="6">
        <f t="shared" ref="G35:G39" si="5">E35*F35</f>
        <v>0</v>
      </c>
      <c r="H35" s="2"/>
    </row>
    <row r="36" spans="1:8">
      <c r="A36" s="58"/>
      <c r="B36" s="20"/>
      <c r="C36" s="13"/>
      <c r="D36" s="26"/>
      <c r="E36" s="5"/>
      <c r="F36" s="31"/>
      <c r="G36" s="6">
        <f t="shared" si="5"/>
        <v>0</v>
      </c>
      <c r="H36" s="2"/>
    </row>
    <row r="37" spans="1:8">
      <c r="A37" s="58"/>
      <c r="B37" s="20"/>
      <c r="C37" s="13"/>
      <c r="D37" s="26"/>
      <c r="E37" s="5"/>
      <c r="F37" s="31"/>
      <c r="G37" s="6">
        <f t="shared" si="5"/>
        <v>0</v>
      </c>
      <c r="H37" s="2"/>
    </row>
    <row r="38" spans="1:8">
      <c r="A38" s="58"/>
      <c r="B38" s="20"/>
      <c r="C38" s="13"/>
      <c r="D38" s="26"/>
      <c r="E38" s="5"/>
      <c r="F38" s="31"/>
      <c r="G38" s="6">
        <f t="shared" si="5"/>
        <v>0</v>
      </c>
      <c r="H38" s="2"/>
    </row>
    <row r="39" spans="1:8" ht="15" thickBot="1">
      <c r="A39" s="58"/>
      <c r="B39" s="24"/>
      <c r="C39" s="13"/>
      <c r="D39" s="27"/>
      <c r="E39" s="7"/>
      <c r="F39" s="32"/>
      <c r="G39" s="6">
        <f t="shared" si="5"/>
        <v>0</v>
      </c>
      <c r="H39" s="2"/>
    </row>
    <row r="40" spans="1:8" ht="15" thickTop="1">
      <c r="A40" s="46" t="s">
        <v>7</v>
      </c>
      <c r="B40" s="18"/>
      <c r="C40" s="3"/>
      <c r="D40" s="25"/>
      <c r="E40" s="3"/>
      <c r="F40" s="12"/>
      <c r="G40" s="4">
        <f>E40*F40</f>
        <v>0</v>
      </c>
      <c r="H40" s="2"/>
    </row>
    <row r="41" spans="1:8">
      <c r="A41" s="47"/>
      <c r="B41" s="18"/>
      <c r="C41" s="3"/>
      <c r="D41" s="25"/>
      <c r="E41" s="3"/>
      <c r="F41" s="12"/>
      <c r="G41" s="4">
        <f t="shared" ref="G41:G46" si="6">E41*F41</f>
        <v>0</v>
      </c>
      <c r="H41" s="2"/>
    </row>
    <row r="42" spans="1:8">
      <c r="A42" s="47"/>
      <c r="B42" s="18"/>
      <c r="C42" s="3"/>
      <c r="D42" s="25"/>
      <c r="E42" s="3"/>
      <c r="F42" s="12"/>
      <c r="G42" s="4">
        <f t="shared" si="6"/>
        <v>0</v>
      </c>
      <c r="H42" s="2"/>
    </row>
    <row r="43" spans="1:8">
      <c r="A43" s="47"/>
      <c r="B43" s="18"/>
      <c r="C43" s="3"/>
      <c r="D43" s="25"/>
      <c r="E43" s="3"/>
      <c r="F43" s="12"/>
      <c r="G43" s="4">
        <f t="shared" si="6"/>
        <v>0</v>
      </c>
      <c r="H43" s="2"/>
    </row>
    <row r="44" spans="1:8">
      <c r="A44" s="47"/>
      <c r="B44" s="18"/>
      <c r="C44" s="3"/>
      <c r="D44" s="25"/>
      <c r="E44" s="3"/>
      <c r="F44" s="12"/>
      <c r="G44" s="4">
        <f t="shared" si="6"/>
        <v>0</v>
      </c>
      <c r="H44" s="2"/>
    </row>
    <row r="45" spans="1:8">
      <c r="A45" s="47"/>
      <c r="B45" s="18"/>
      <c r="C45" s="3"/>
      <c r="D45" s="25"/>
      <c r="E45" s="3"/>
      <c r="F45" s="12"/>
      <c r="G45" s="4">
        <f t="shared" si="6"/>
        <v>0</v>
      </c>
      <c r="H45" s="2"/>
    </row>
    <row r="46" spans="1:8" ht="15" thickBot="1">
      <c r="A46" s="48"/>
      <c r="B46" s="18"/>
      <c r="C46" s="3"/>
      <c r="D46" s="25"/>
      <c r="E46" s="3"/>
      <c r="F46" s="3"/>
      <c r="G46" s="4">
        <f t="shared" si="6"/>
        <v>0</v>
      </c>
    </row>
    <row r="47" spans="1:8" ht="15" thickTop="1">
      <c r="A47" s="38" t="s">
        <v>21</v>
      </c>
      <c r="B47" s="20"/>
      <c r="C47" s="13"/>
      <c r="D47" s="26"/>
      <c r="E47" s="5"/>
      <c r="F47" s="5"/>
      <c r="G47" s="6">
        <f>E47*F47</f>
        <v>0</v>
      </c>
    </row>
    <row r="48" spans="1:8">
      <c r="A48" s="39"/>
      <c r="B48" s="20"/>
      <c r="C48" s="13"/>
      <c r="D48" s="26"/>
      <c r="E48" s="5"/>
      <c r="F48" s="5"/>
      <c r="G48" s="6">
        <f t="shared" ref="G48:G52" si="7">E48*F48</f>
        <v>0</v>
      </c>
    </row>
    <row r="49" spans="1:7">
      <c r="A49" s="39"/>
      <c r="B49" s="20"/>
      <c r="C49" s="13"/>
      <c r="D49" s="26"/>
      <c r="E49" s="5"/>
      <c r="F49" s="5"/>
      <c r="G49" s="6">
        <f t="shared" si="7"/>
        <v>0</v>
      </c>
    </row>
    <row r="50" spans="1:7">
      <c r="A50" s="39"/>
      <c r="B50" s="20"/>
      <c r="C50" s="13"/>
      <c r="D50" s="26"/>
      <c r="E50" s="5"/>
      <c r="F50" s="5"/>
      <c r="G50" s="6">
        <f t="shared" si="7"/>
        <v>0</v>
      </c>
    </row>
    <row r="51" spans="1:7">
      <c r="A51" s="39"/>
      <c r="B51" s="20"/>
      <c r="C51" s="13"/>
      <c r="D51" s="26"/>
      <c r="E51" s="5"/>
      <c r="F51" s="5"/>
      <c r="G51" s="6">
        <f t="shared" si="7"/>
        <v>0</v>
      </c>
    </row>
    <row r="52" spans="1:7" ht="15" thickBot="1">
      <c r="A52" s="39"/>
      <c r="B52" s="24"/>
      <c r="C52" s="13"/>
      <c r="D52" s="27"/>
      <c r="E52" s="7"/>
      <c r="F52" s="7"/>
      <c r="G52" s="6">
        <f t="shared" si="7"/>
        <v>0</v>
      </c>
    </row>
    <row r="53" spans="1:7" ht="15" thickTop="1">
      <c r="A53" s="40" t="s">
        <v>22</v>
      </c>
      <c r="B53" s="18"/>
      <c r="C53" s="3"/>
      <c r="D53" s="25"/>
      <c r="E53" s="3"/>
      <c r="F53" s="3"/>
      <c r="G53" s="4">
        <f>E53*F53</f>
        <v>0</v>
      </c>
    </row>
    <row r="54" spans="1:7">
      <c r="A54" s="41"/>
      <c r="B54" s="18"/>
      <c r="C54" s="3"/>
      <c r="D54" s="25"/>
      <c r="E54" s="3"/>
      <c r="F54" s="3"/>
      <c r="G54" s="4">
        <f t="shared" ref="G54:G58" si="8">E54*F54</f>
        <v>0</v>
      </c>
    </row>
    <row r="55" spans="1:7">
      <c r="A55" s="41"/>
      <c r="B55" s="18"/>
      <c r="C55" s="3"/>
      <c r="D55" s="25"/>
      <c r="E55" s="3"/>
      <c r="F55" s="3"/>
      <c r="G55" s="4">
        <f t="shared" si="8"/>
        <v>0</v>
      </c>
    </row>
    <row r="56" spans="1:7">
      <c r="A56" s="41"/>
      <c r="B56" s="18"/>
      <c r="C56" s="3"/>
      <c r="D56" s="25"/>
      <c r="E56" s="3"/>
      <c r="F56" s="3"/>
      <c r="G56" s="4">
        <f t="shared" si="8"/>
        <v>0</v>
      </c>
    </row>
    <row r="57" spans="1:7">
      <c r="A57" s="41"/>
      <c r="B57" s="18"/>
      <c r="C57" s="3"/>
      <c r="D57" s="25"/>
      <c r="E57" s="3"/>
      <c r="F57" s="3"/>
      <c r="G57" s="4">
        <f t="shared" si="8"/>
        <v>0</v>
      </c>
    </row>
    <row r="58" spans="1:7" ht="15" thickBot="1">
      <c r="A58" s="42"/>
      <c r="B58" s="18"/>
      <c r="C58" s="3"/>
      <c r="D58" s="25"/>
      <c r="E58" s="3"/>
      <c r="F58" s="3"/>
      <c r="G58" s="4">
        <f t="shared" si="8"/>
        <v>0</v>
      </c>
    </row>
    <row r="59" spans="1:7" ht="15" thickTop="1"/>
  </sheetData>
  <mergeCells count="11">
    <mergeCell ref="A47:A52"/>
    <mergeCell ref="A53:A58"/>
    <mergeCell ref="D2:D3"/>
    <mergeCell ref="A1:B1"/>
    <mergeCell ref="A40:A46"/>
    <mergeCell ref="A4:A9"/>
    <mergeCell ref="A10:A15"/>
    <mergeCell ref="A16:A21"/>
    <mergeCell ref="A22:A27"/>
    <mergeCell ref="A28:A33"/>
    <mergeCell ref="A34:A39"/>
  </mergeCell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Muuttujat!$A$2:$A$3</xm:f>
          </x14:formula1>
          <xm:sqref>C4:C58</xm:sqref>
        </x14:dataValidation>
        <x14:dataValidation type="list" allowBlank="1" showInputMessage="1" showErrorMessage="1">
          <x14:formula1>
            <xm:f>Muuttujat!$B$2:$B$7</xm:f>
          </x14:formula1>
          <xm:sqref>B4:B6</xm:sqref>
        </x14:dataValidation>
        <x14:dataValidation type="list" allowBlank="1" showInputMessage="1" showErrorMessage="1">
          <x14:formula1>
            <xm:f>Muuttujat!$C$2:$C$7</xm:f>
          </x14:formula1>
          <xm:sqref>B10:B12</xm:sqref>
        </x14:dataValidation>
        <x14:dataValidation type="list" allowBlank="1" showInputMessage="1" showErrorMessage="1">
          <x14:formula1>
            <xm:f>Muuttujat!$D$2:$D$7</xm:f>
          </x14:formula1>
          <xm:sqref>B16:B18</xm:sqref>
        </x14:dataValidation>
        <x14:dataValidation type="list" allowBlank="1" showInputMessage="1" showErrorMessage="1">
          <x14:formula1>
            <xm:f>Muuttujat!$E$2:$E$7</xm:f>
          </x14:formula1>
          <xm:sqref>B22:B24</xm:sqref>
        </x14:dataValidation>
        <x14:dataValidation type="list" allowBlank="1" showInputMessage="1" showErrorMessage="1">
          <x14:formula1>
            <xm:f>Muuttujat!$B$13:$B$18</xm:f>
          </x14:formula1>
          <xm:sqref>B28:B30</xm:sqref>
        </x14:dataValidation>
        <x14:dataValidation type="list" allowBlank="1" showInputMessage="1" showErrorMessage="1">
          <x14:formula1>
            <xm:f>Muuttujat!$C$13:$C$18</xm:f>
          </x14:formula1>
          <xm:sqref>B34:B36</xm:sqref>
        </x14:dataValidation>
        <x14:dataValidation type="list" allowBlank="1" showInputMessage="1" showErrorMessage="1">
          <x14:formula1>
            <xm:f>Muuttujat!$D$13:$D$18</xm:f>
          </x14:formula1>
          <xm:sqref>B40:B42</xm:sqref>
        </x14:dataValidation>
        <x14:dataValidation type="list" allowBlank="1" showInputMessage="1" showErrorMessage="1">
          <x14:formula1>
            <xm:f>Muuttujat!$E$13:$E$18</xm:f>
          </x14:formula1>
          <xm:sqref>B47:B49</xm:sqref>
        </x14:dataValidation>
        <x14:dataValidation type="list" allowBlank="1" showInputMessage="1" showErrorMessage="1">
          <x14:formula1>
            <xm:f>Muuttujat!$C$22:$C$27</xm:f>
          </x14:formula1>
          <xm:sqref>B53:B55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B4" sqref="B4"/>
    </sheetView>
  </sheetViews>
  <sheetFormatPr baseColWidth="10" defaultColWidth="8.83203125" defaultRowHeight="14" x14ac:dyDescent="0"/>
  <cols>
    <col min="1" max="1" width="20" bestFit="1" customWidth="1"/>
    <col min="2" max="2" width="39.5" bestFit="1" customWidth="1"/>
    <col min="3" max="3" width="24.6640625" bestFit="1" customWidth="1"/>
    <col min="4" max="4" width="23" bestFit="1" customWidth="1"/>
    <col min="5" max="5" width="15" bestFit="1" customWidth="1"/>
    <col min="6" max="6" width="16.83203125" bestFit="1" customWidth="1"/>
  </cols>
  <sheetData>
    <row r="1" spans="1:6">
      <c r="A1" s="1" t="s">
        <v>10</v>
      </c>
    </row>
    <row r="2" spans="1:6">
      <c r="A2" s="9" t="s">
        <v>0</v>
      </c>
      <c r="B2" s="10" t="s">
        <v>19</v>
      </c>
      <c r="C2" s="10" t="s">
        <v>20</v>
      </c>
      <c r="D2" s="10" t="s">
        <v>11</v>
      </c>
      <c r="E2" s="10" t="s">
        <v>12</v>
      </c>
      <c r="F2" s="10" t="s">
        <v>13</v>
      </c>
    </row>
    <row r="3" spans="1:6" ht="15" thickBot="1">
      <c r="A3" s="9"/>
      <c r="B3" s="9"/>
      <c r="C3" s="10" t="s">
        <v>18</v>
      </c>
      <c r="D3" s="11"/>
      <c r="E3" s="10"/>
      <c r="F3" s="10"/>
    </row>
    <row r="4" spans="1:6" ht="16" thickTop="1" thickBot="1">
      <c r="A4" s="49" t="s">
        <v>1</v>
      </c>
      <c r="B4" s="28" t="str">
        <f>IF(BMC!G4&gt;=15,BMC!B4," ")</f>
        <v xml:space="preserve"> </v>
      </c>
      <c r="C4" s="3" t="str">
        <f>IF(BMC!G4&gt;=15,BMC!C4," ")</f>
        <v xml:space="preserve"> </v>
      </c>
      <c r="D4" s="3"/>
      <c r="E4" s="3"/>
      <c r="F4" s="4"/>
    </row>
    <row r="5" spans="1:6" ht="16" thickTop="1" thickBot="1">
      <c r="A5" s="49"/>
      <c r="B5" s="28" t="str">
        <f>IF(BMC!G5&gt;=15,BMC!B5," ")</f>
        <v xml:space="preserve"> </v>
      </c>
      <c r="C5" s="3" t="str">
        <f>IF(BMC!G5&gt;=15,BMC!C5," ")</f>
        <v xml:space="preserve"> </v>
      </c>
      <c r="D5" s="4"/>
      <c r="E5" s="4"/>
      <c r="F5" s="4"/>
    </row>
    <row r="6" spans="1:6" ht="16" thickTop="1" thickBot="1">
      <c r="A6" s="49"/>
      <c r="B6" s="28" t="str">
        <f>IF(BMC!G6&gt;=15,BMC!B6," ")</f>
        <v xml:space="preserve"> </v>
      </c>
      <c r="C6" s="3" t="str">
        <f>IF(BMC!G6&gt;=15,BMC!C6," ")</f>
        <v xml:space="preserve"> </v>
      </c>
      <c r="D6" s="4"/>
      <c r="E6" s="4"/>
      <c r="F6" s="4"/>
    </row>
    <row r="7" spans="1:6" ht="16" thickTop="1" thickBot="1">
      <c r="A7" s="49"/>
      <c r="B7" s="28" t="str">
        <f>IF(BMC!G7&gt;=15,BMC!B7," ")</f>
        <v xml:space="preserve"> </v>
      </c>
      <c r="C7" s="3" t="str">
        <f>IF(BMC!G7&gt;=15,BMC!C7," ")</f>
        <v xml:space="preserve"> </v>
      </c>
      <c r="D7" s="3"/>
      <c r="E7" s="4"/>
      <c r="F7" s="4"/>
    </row>
    <row r="8" spans="1:6" ht="16" thickTop="1" thickBot="1">
      <c r="A8" s="49"/>
      <c r="B8" s="28" t="str">
        <f>IF(BMC!G8&gt;=15,BMC!B8," ")</f>
        <v xml:space="preserve"> </v>
      </c>
      <c r="C8" s="3" t="str">
        <f>IF(BMC!G8&gt;=15,BMC!C8," ")</f>
        <v xml:space="preserve"> </v>
      </c>
      <c r="D8" s="3"/>
      <c r="E8" s="4"/>
      <c r="F8" s="4"/>
    </row>
    <row r="9" spans="1:6" ht="16" thickTop="1" thickBot="1">
      <c r="A9" s="49"/>
      <c r="B9" s="28" t="str">
        <f>IF(BMC!G9&gt;=15,BMC!B9," ")</f>
        <v xml:space="preserve"> </v>
      </c>
      <c r="C9" s="3" t="str">
        <f>IF(BMC!G9&gt;=15,BMC!C9," ")</f>
        <v xml:space="preserve"> </v>
      </c>
      <c r="D9" s="3"/>
      <c r="E9" s="4"/>
      <c r="F9" s="4"/>
    </row>
    <row r="10" spans="1:6" ht="15" thickTop="1">
      <c r="A10" s="50" t="s">
        <v>2</v>
      </c>
      <c r="B10" s="29" t="str">
        <f>IF(BMC!G10&gt;=15,BMC!B10," ")</f>
        <v xml:space="preserve"> </v>
      </c>
      <c r="C10" s="5" t="str">
        <f>IF(BMC!G10&gt;=15,BMC!C10," ")</f>
        <v xml:space="preserve"> </v>
      </c>
      <c r="D10" s="5"/>
      <c r="E10" s="6"/>
      <c r="F10" s="6"/>
    </row>
    <row r="11" spans="1:6">
      <c r="A11" s="51"/>
      <c r="B11" s="29" t="str">
        <f>IF(BMC!G11&gt;=15,BMC!B11," ")</f>
        <v xml:space="preserve"> </v>
      </c>
      <c r="C11" s="5" t="str">
        <f>IF(BMC!G11&gt;=15,BMC!C11," ")</f>
        <v xml:space="preserve"> </v>
      </c>
      <c r="D11" s="5"/>
      <c r="E11" s="6"/>
      <c r="F11" s="6"/>
    </row>
    <row r="12" spans="1:6">
      <c r="A12" s="51"/>
      <c r="B12" s="29" t="str">
        <f>IF(BMC!G12&gt;=15,BMC!B12," ")</f>
        <v xml:space="preserve"> </v>
      </c>
      <c r="C12" s="5" t="str">
        <f>IF(BMC!G12&gt;=15,BMC!C12," ")</f>
        <v xml:space="preserve"> </v>
      </c>
      <c r="D12" s="5"/>
      <c r="E12" s="6"/>
      <c r="F12" s="6"/>
    </row>
    <row r="13" spans="1:6">
      <c r="A13" s="51"/>
      <c r="B13" s="29" t="str">
        <f>IF(BMC!G13&gt;=15,BMC!B13," ")</f>
        <v xml:space="preserve"> </v>
      </c>
      <c r="C13" s="5" t="str">
        <f>IF(BMC!G13&gt;=15,BMC!C13," ")</f>
        <v xml:space="preserve"> </v>
      </c>
      <c r="D13" s="5"/>
      <c r="E13" s="6"/>
      <c r="F13" s="6"/>
    </row>
    <row r="14" spans="1:6">
      <c r="A14" s="51"/>
      <c r="B14" s="29" t="str">
        <f>IF(BMC!G14&gt;=15,BMC!B14," ")</f>
        <v xml:space="preserve"> </v>
      </c>
      <c r="C14" s="5" t="str">
        <f>IF(BMC!G14&gt;=15,BMC!C14," ")</f>
        <v xml:space="preserve"> </v>
      </c>
      <c r="D14" s="5"/>
      <c r="E14" s="6"/>
      <c r="F14" s="6"/>
    </row>
    <row r="15" spans="1:6" ht="15" thickBot="1">
      <c r="A15" s="51"/>
      <c r="B15" s="29" t="str">
        <f>IF(BMC!G15&gt;=15,BMC!B15," ")</f>
        <v xml:space="preserve"> </v>
      </c>
      <c r="C15" s="5" t="str">
        <f>IF(BMC!G15&gt;=15,BMC!C15," ")</f>
        <v xml:space="preserve"> </v>
      </c>
      <c r="D15" s="5"/>
      <c r="E15" s="6"/>
      <c r="F15" s="6"/>
    </row>
    <row r="16" spans="1:6" ht="16" thickTop="1" thickBot="1">
      <c r="A16" s="52" t="s">
        <v>4</v>
      </c>
      <c r="B16" s="28" t="str">
        <f>IF(BMC!G16&gt;=15,BMC!B16," ")</f>
        <v xml:space="preserve"> </v>
      </c>
      <c r="C16" s="3" t="str">
        <f>IF(BMC!G16&gt;=15,BMC!C16," ")</f>
        <v xml:space="preserve"> </v>
      </c>
      <c r="D16" s="3"/>
      <c r="E16" s="4"/>
      <c r="F16" s="4"/>
    </row>
    <row r="17" spans="1:6" ht="16" thickTop="1" thickBot="1">
      <c r="A17" s="52"/>
      <c r="B17" s="28" t="str">
        <f>IF(BMC!G17&gt;=15,BMC!B17," ")</f>
        <v xml:space="preserve"> </v>
      </c>
      <c r="C17" s="3" t="str">
        <f>IF(BMC!G17&gt;=15,BMC!C17," ")</f>
        <v xml:space="preserve"> </v>
      </c>
      <c r="D17" s="3"/>
      <c r="E17" s="4"/>
      <c r="F17" s="4"/>
    </row>
    <row r="18" spans="1:6" ht="16" thickTop="1" thickBot="1">
      <c r="A18" s="52"/>
      <c r="B18" s="28" t="str">
        <f>IF(BMC!G18&gt;=15,BMC!B18," ")</f>
        <v xml:space="preserve"> </v>
      </c>
      <c r="C18" s="3" t="str">
        <f>IF(BMC!G18&gt;=15,BMC!C18," ")</f>
        <v xml:space="preserve"> </v>
      </c>
      <c r="D18" s="3"/>
      <c r="E18" s="4"/>
      <c r="F18" s="4"/>
    </row>
    <row r="19" spans="1:6" ht="16" thickTop="1" thickBot="1">
      <c r="A19" s="52"/>
      <c r="B19" s="28" t="str">
        <f>IF(BMC!G19&gt;=15,BMC!B19," ")</f>
        <v xml:space="preserve"> </v>
      </c>
      <c r="C19" s="3" t="str">
        <f>IF(BMC!G19&gt;=15,BMC!C19," ")</f>
        <v xml:space="preserve"> </v>
      </c>
      <c r="D19" s="3"/>
      <c r="E19" s="4"/>
      <c r="F19" s="4"/>
    </row>
    <row r="20" spans="1:6" ht="16" thickTop="1" thickBot="1">
      <c r="A20" s="52"/>
      <c r="B20" s="28" t="str">
        <f>IF(BMC!G20&gt;=15,BMC!B20," ")</f>
        <v xml:space="preserve"> </v>
      </c>
      <c r="C20" s="3" t="str">
        <f>IF(BMC!G20&gt;=15,BMC!C20," ")</f>
        <v xml:space="preserve"> </v>
      </c>
      <c r="D20" s="3"/>
      <c r="E20" s="4"/>
      <c r="F20" s="4"/>
    </row>
    <row r="21" spans="1:6" ht="16" thickTop="1" thickBot="1">
      <c r="A21" s="52"/>
      <c r="B21" s="28" t="str">
        <f>IF(BMC!G21&gt;=15,BMC!B21," ")</f>
        <v xml:space="preserve"> </v>
      </c>
      <c r="C21" s="3" t="str">
        <f>IF(BMC!G21&gt;=15,BMC!C21," ")</f>
        <v xml:space="preserve"> </v>
      </c>
      <c r="D21" s="3"/>
      <c r="E21" s="4"/>
      <c r="F21" s="4"/>
    </row>
    <row r="22" spans="1:6" ht="15" thickTop="1">
      <c r="A22" s="53" t="s">
        <v>3</v>
      </c>
      <c r="B22" s="29" t="str">
        <f>IF(BMC!G22&gt;=15,BMC!B22," ")</f>
        <v xml:space="preserve"> </v>
      </c>
      <c r="C22" s="5" t="str">
        <f>IF(BMC!G22&gt;=15,BMC!C22," ")</f>
        <v xml:space="preserve"> </v>
      </c>
      <c r="D22" s="5"/>
      <c r="E22" s="6"/>
      <c r="F22" s="6"/>
    </row>
    <row r="23" spans="1:6">
      <c r="A23" s="54"/>
      <c r="B23" s="29" t="str">
        <f>IF(BMC!G23&gt;=15,BMC!B23," ")</f>
        <v xml:space="preserve"> </v>
      </c>
      <c r="C23" s="5" t="str">
        <f>IF(BMC!G23&gt;=15,BMC!C23," ")</f>
        <v xml:space="preserve"> </v>
      </c>
      <c r="D23" s="5"/>
      <c r="E23" s="6"/>
      <c r="F23" s="6"/>
    </row>
    <row r="24" spans="1:6">
      <c r="A24" s="54"/>
      <c r="B24" s="29" t="str">
        <f>IF(BMC!G24&gt;=15,BMC!B24," ")</f>
        <v xml:space="preserve"> </v>
      </c>
      <c r="C24" s="5" t="str">
        <f>IF(BMC!G24&gt;=15,BMC!C24," ")</f>
        <v xml:space="preserve"> </v>
      </c>
      <c r="D24" s="5"/>
      <c r="E24" s="6"/>
      <c r="F24" s="6"/>
    </row>
    <row r="25" spans="1:6">
      <c r="A25" s="54"/>
      <c r="B25" s="29" t="str">
        <f>IF(BMC!G25&gt;=15,BMC!B25," ")</f>
        <v xml:space="preserve"> </v>
      </c>
      <c r="C25" s="5" t="str">
        <f>IF(BMC!G25&gt;=15,BMC!C25," ")</f>
        <v xml:space="preserve"> </v>
      </c>
      <c r="D25" s="5"/>
      <c r="E25" s="6"/>
      <c r="F25" s="6"/>
    </row>
    <row r="26" spans="1:6">
      <c r="A26" s="54"/>
      <c r="B26" s="29" t="str">
        <f>IF(BMC!G26&gt;=15,BMC!B26," ")</f>
        <v xml:space="preserve"> </v>
      </c>
      <c r="C26" s="5" t="str">
        <f>IF(BMC!G26&gt;=15,BMC!C26," ")</f>
        <v xml:space="preserve"> </v>
      </c>
      <c r="D26" s="5"/>
      <c r="E26" s="6"/>
      <c r="F26" s="6"/>
    </row>
    <row r="27" spans="1:6" ht="15" thickBot="1">
      <c r="A27" s="55"/>
      <c r="B27" s="30" t="str">
        <f>IF(BMC!G27&gt;=15,BMC!B27," ")</f>
        <v xml:space="preserve"> </v>
      </c>
      <c r="C27" s="7" t="str">
        <f>IF(BMC!G27&gt;=15,BMC!C27," ")</f>
        <v xml:space="preserve"> </v>
      </c>
      <c r="D27" s="7"/>
      <c r="E27" s="8"/>
      <c r="F27" s="8"/>
    </row>
    <row r="28" spans="1:6" ht="16" thickTop="1" thickBot="1">
      <c r="A28" s="56" t="s">
        <v>5</v>
      </c>
      <c r="B28" s="28" t="str">
        <f>IF(BMC!G28&gt;=15,BMC!B28," ")</f>
        <v xml:space="preserve"> </v>
      </c>
      <c r="C28" s="3" t="str">
        <f>IF(BMC!G28&gt;=15,BMC!C28," ")</f>
        <v xml:space="preserve"> </v>
      </c>
      <c r="D28" s="3"/>
      <c r="E28" s="4"/>
      <c r="F28" s="4"/>
    </row>
    <row r="29" spans="1:6" ht="16" thickTop="1" thickBot="1">
      <c r="A29" s="56"/>
      <c r="B29" s="28" t="str">
        <f>IF(BMC!G29&gt;=15,BMC!B29," ")</f>
        <v xml:space="preserve"> </v>
      </c>
      <c r="C29" s="3" t="str">
        <f>IF(BMC!G29&gt;=15,BMC!C29," ")</f>
        <v xml:space="preserve"> </v>
      </c>
      <c r="D29" s="3"/>
      <c r="E29" s="4"/>
      <c r="F29" s="4"/>
    </row>
    <row r="30" spans="1:6" ht="16" thickTop="1" thickBot="1">
      <c r="A30" s="56"/>
      <c r="B30" s="28" t="str">
        <f>IF(BMC!G30&gt;=15,BMC!B30," ")</f>
        <v xml:space="preserve"> </v>
      </c>
      <c r="C30" s="3" t="str">
        <f>IF(BMC!G30&gt;=15,BMC!C30," ")</f>
        <v xml:space="preserve"> </v>
      </c>
      <c r="D30" s="3"/>
      <c r="E30" s="4"/>
      <c r="F30" s="4"/>
    </row>
    <row r="31" spans="1:6" ht="16" thickTop="1" thickBot="1">
      <c r="A31" s="56"/>
      <c r="B31" s="28" t="str">
        <f>IF(BMC!G31&gt;=15,BMC!B31," ")</f>
        <v xml:space="preserve"> </v>
      </c>
      <c r="C31" s="3" t="str">
        <f>IF(BMC!G31&gt;=15,BMC!C31," ")</f>
        <v xml:space="preserve"> </v>
      </c>
      <c r="D31" s="3"/>
      <c r="E31" s="4"/>
      <c r="F31" s="4"/>
    </row>
    <row r="32" spans="1:6" ht="16" thickTop="1" thickBot="1">
      <c r="A32" s="56"/>
      <c r="B32" s="28" t="str">
        <f>IF(BMC!G32&gt;=15,BMC!B32," ")</f>
        <v xml:space="preserve"> </v>
      </c>
      <c r="C32" s="3" t="str">
        <f>IF(BMC!G32&gt;=15,BMC!C32," ")</f>
        <v xml:space="preserve"> </v>
      </c>
      <c r="D32" s="3"/>
      <c r="E32" s="4"/>
      <c r="F32" s="4"/>
    </row>
    <row r="33" spans="1:6" ht="16" thickTop="1" thickBot="1">
      <c r="A33" s="56"/>
      <c r="B33" s="28" t="str">
        <f>IF(BMC!G33&gt;=15,BMC!B33," ")</f>
        <v xml:space="preserve"> </v>
      </c>
      <c r="C33" s="3" t="str">
        <f>IF(BMC!G33&gt;=15,BMC!C33," ")</f>
        <v xml:space="preserve"> </v>
      </c>
      <c r="D33" s="3"/>
      <c r="E33" s="4"/>
      <c r="F33" s="4"/>
    </row>
    <row r="34" spans="1:6" ht="15" thickTop="1">
      <c r="A34" s="57" t="s">
        <v>6</v>
      </c>
      <c r="B34" s="29" t="str">
        <f>IF(BMC!G34&gt;=15,BMC!B34," ")</f>
        <v xml:space="preserve"> </v>
      </c>
      <c r="C34" s="5" t="str">
        <f>IF(BMC!G34&gt;=15,BMC!C34," ")</f>
        <v xml:space="preserve"> </v>
      </c>
      <c r="D34" s="5"/>
      <c r="E34" s="6"/>
      <c r="F34" s="6"/>
    </row>
    <row r="35" spans="1:6">
      <c r="A35" s="58"/>
      <c r="B35" s="29" t="str">
        <f>IF(BMC!G35&gt;=15,BMC!B35," ")</f>
        <v xml:space="preserve"> </v>
      </c>
      <c r="C35" s="5" t="str">
        <f>IF(BMC!G35&gt;=15,BMC!C35," ")</f>
        <v xml:space="preserve"> </v>
      </c>
      <c r="D35" s="5"/>
      <c r="E35" s="6"/>
      <c r="F35" s="6"/>
    </row>
    <row r="36" spans="1:6">
      <c r="A36" s="58"/>
      <c r="B36" s="29" t="str">
        <f>IF(BMC!G36&gt;=15,BMC!B36," ")</f>
        <v xml:space="preserve"> </v>
      </c>
      <c r="C36" s="5" t="str">
        <f>IF(BMC!G36&gt;=15,BMC!C36," ")</f>
        <v xml:space="preserve"> </v>
      </c>
      <c r="D36" s="5"/>
      <c r="E36" s="6"/>
      <c r="F36" s="6"/>
    </row>
    <row r="37" spans="1:6">
      <c r="A37" s="58"/>
      <c r="B37" s="29" t="str">
        <f>IF(BMC!G37&gt;=15,BMC!B37," ")</f>
        <v xml:space="preserve"> </v>
      </c>
      <c r="C37" s="5" t="str">
        <f>IF(BMC!G37&gt;=15,BMC!C37," ")</f>
        <v xml:space="preserve"> </v>
      </c>
      <c r="D37" s="5"/>
      <c r="E37" s="6"/>
      <c r="F37" s="6"/>
    </row>
    <row r="38" spans="1:6">
      <c r="A38" s="58"/>
      <c r="B38" s="29" t="str">
        <f>IF(BMC!G38&gt;=15,BMC!B38," ")</f>
        <v xml:space="preserve"> </v>
      </c>
      <c r="C38" s="5" t="str">
        <f>IF(BMC!G38&gt;=15,BMC!C38," ")</f>
        <v xml:space="preserve"> </v>
      </c>
      <c r="D38" s="5"/>
      <c r="E38" s="6"/>
      <c r="F38" s="6"/>
    </row>
    <row r="39" spans="1:6" ht="15" thickBot="1">
      <c r="A39" s="58"/>
      <c r="B39" s="30" t="str">
        <f>IF(BMC!G39&gt;=15,BMC!B39," ")</f>
        <v xml:space="preserve"> </v>
      </c>
      <c r="C39" s="7" t="str">
        <f>IF(BMC!G39&gt;=15,BMC!C39," ")</f>
        <v xml:space="preserve"> </v>
      </c>
      <c r="D39" s="7"/>
      <c r="E39" s="8"/>
      <c r="F39" s="8"/>
    </row>
    <row r="40" spans="1:6" ht="15" thickTop="1">
      <c r="A40" s="46" t="s">
        <v>7</v>
      </c>
      <c r="B40" s="28" t="str">
        <f>IF(BMC!G40&gt;=15,BMC!B40," ")</f>
        <v xml:space="preserve"> </v>
      </c>
      <c r="C40" s="3" t="str">
        <f>IF(BMC!G40&gt;=15,BMC!C40," ")</f>
        <v xml:space="preserve"> </v>
      </c>
      <c r="D40" s="3"/>
      <c r="E40" s="4"/>
      <c r="F40" s="4"/>
    </row>
    <row r="41" spans="1:6">
      <c r="A41" s="47"/>
      <c r="B41" s="28" t="str">
        <f>IF(BMC!G41&gt;=15,BMC!B41," ")</f>
        <v xml:space="preserve"> </v>
      </c>
      <c r="C41" s="3" t="str">
        <f>IF(BMC!G41&gt;=15,BMC!C41," ")</f>
        <v xml:space="preserve"> </v>
      </c>
      <c r="D41" s="3"/>
      <c r="E41" s="4"/>
      <c r="F41" s="4"/>
    </row>
    <row r="42" spans="1:6">
      <c r="A42" s="47"/>
      <c r="B42" s="28" t="str">
        <f>IF(BMC!G42&gt;=15,BMC!B42," ")</f>
        <v xml:space="preserve"> </v>
      </c>
      <c r="C42" s="3" t="str">
        <f>IF(BMC!G42&gt;=15,BMC!C42," ")</f>
        <v xml:space="preserve"> </v>
      </c>
      <c r="D42" s="3"/>
      <c r="E42" s="4"/>
      <c r="F42" s="4"/>
    </row>
    <row r="43" spans="1:6">
      <c r="A43" s="47"/>
      <c r="B43" s="28" t="str">
        <f>IF(BMC!G43&gt;=15,BMC!B43," ")</f>
        <v xml:space="preserve"> </v>
      </c>
      <c r="C43" s="3" t="str">
        <f>IF(BMC!G43&gt;=15,BMC!C43," ")</f>
        <v xml:space="preserve"> </v>
      </c>
      <c r="D43" s="3"/>
      <c r="E43" s="4"/>
      <c r="F43" s="4"/>
    </row>
    <row r="44" spans="1:6">
      <c r="A44" s="47"/>
      <c r="B44" s="28" t="str">
        <f>IF(BMC!G44&gt;=15,BMC!B44," ")</f>
        <v xml:space="preserve"> </v>
      </c>
      <c r="C44" s="3" t="str">
        <f>IF(BMC!G44&gt;=15,BMC!C44," ")</f>
        <v xml:space="preserve"> </v>
      </c>
      <c r="D44" s="3"/>
      <c r="E44" s="4"/>
      <c r="F44" s="4"/>
    </row>
    <row r="45" spans="1:6">
      <c r="A45" s="47"/>
      <c r="B45" s="28" t="str">
        <f>IF(BMC!G45&gt;=15,BMC!B45," ")</f>
        <v xml:space="preserve"> </v>
      </c>
      <c r="C45" s="3" t="str">
        <f>IF(BMC!G45&gt;=15,BMC!C45," ")</f>
        <v xml:space="preserve"> </v>
      </c>
      <c r="D45" s="3"/>
      <c r="E45" s="4"/>
      <c r="F45" s="4"/>
    </row>
    <row r="46" spans="1:6" ht="15" thickBot="1">
      <c r="A46" s="48"/>
      <c r="B46" s="28" t="str">
        <f>IF(BMC!G46&gt;=15,BMC!B46," ")</f>
        <v xml:space="preserve"> </v>
      </c>
      <c r="C46" s="3" t="str">
        <f>IF(BMC!G46&gt;=15,BMC!C46," ")</f>
        <v xml:space="preserve"> </v>
      </c>
      <c r="D46" s="3"/>
      <c r="E46" s="3"/>
      <c r="F46" s="3"/>
    </row>
    <row r="47" spans="1:6" ht="15" thickTop="1">
      <c r="A47" s="38" t="s">
        <v>21</v>
      </c>
      <c r="B47" s="29" t="str">
        <f>IF(BMC!G47&gt;=15,BMC!B47," ")</f>
        <v xml:space="preserve"> </v>
      </c>
      <c r="C47" s="5" t="str">
        <f>IF(BMC!G47&gt;=15,BMC!C47," ")</f>
        <v xml:space="preserve"> </v>
      </c>
      <c r="D47" s="5"/>
      <c r="E47" s="5"/>
      <c r="F47" s="5"/>
    </row>
    <row r="48" spans="1:6">
      <c r="A48" s="39"/>
      <c r="B48" s="29" t="str">
        <f>IF(BMC!G48&gt;=15,BMC!B48," ")</f>
        <v xml:space="preserve"> </v>
      </c>
      <c r="C48" s="5" t="str">
        <f>IF(BMC!G48&gt;=15,BMC!C48," ")</f>
        <v xml:space="preserve"> </v>
      </c>
      <c r="D48" s="5"/>
      <c r="E48" s="5"/>
      <c r="F48" s="5"/>
    </row>
    <row r="49" spans="1:6">
      <c r="A49" s="39"/>
      <c r="B49" s="29" t="str">
        <f>IF(BMC!G49&gt;=15,BMC!B49," ")</f>
        <v xml:space="preserve"> </v>
      </c>
      <c r="C49" s="5" t="str">
        <f>IF(BMC!G49&gt;=15,BMC!C49," ")</f>
        <v xml:space="preserve"> </v>
      </c>
      <c r="D49" s="5"/>
      <c r="E49" s="5"/>
      <c r="F49" s="5"/>
    </row>
    <row r="50" spans="1:6">
      <c r="A50" s="39"/>
      <c r="B50" s="29" t="str">
        <f>IF(BMC!G50&gt;=15,BMC!B50," ")</f>
        <v xml:space="preserve"> </v>
      </c>
      <c r="C50" s="5" t="str">
        <f>IF(BMC!G50&gt;=15,BMC!C50," ")</f>
        <v xml:space="preserve"> </v>
      </c>
      <c r="D50" s="5"/>
      <c r="E50" s="5"/>
      <c r="F50" s="5"/>
    </row>
    <row r="51" spans="1:6">
      <c r="A51" s="39"/>
      <c r="B51" s="29" t="str">
        <f>IF(BMC!G51&gt;=15,BMC!B51," ")</f>
        <v xml:space="preserve"> </v>
      </c>
      <c r="C51" s="5" t="str">
        <f>IF(BMC!G51&gt;=15,BMC!C51," ")</f>
        <v xml:space="preserve"> </v>
      </c>
      <c r="D51" s="5"/>
      <c r="E51" s="5"/>
      <c r="F51" s="5"/>
    </row>
    <row r="52" spans="1:6" ht="15" thickBot="1">
      <c r="A52" s="39"/>
      <c r="B52" s="30" t="str">
        <f>IF(BMC!G52&gt;=15,BMC!B52," ")</f>
        <v xml:space="preserve"> </v>
      </c>
      <c r="C52" s="7" t="str">
        <f>IF(BMC!G52&gt;=15,BMC!C52," ")</f>
        <v xml:space="preserve"> </v>
      </c>
      <c r="D52" s="7"/>
      <c r="E52" s="7"/>
      <c r="F52" s="7"/>
    </row>
    <row r="53" spans="1:6" ht="15" thickTop="1">
      <c r="A53" s="59" t="s">
        <v>22</v>
      </c>
      <c r="B53" s="28" t="str">
        <f>IF(BMC!G53&gt;=15,BMC!B53," ")</f>
        <v xml:space="preserve"> </v>
      </c>
      <c r="C53" s="3" t="str">
        <f>IF(BMC!G53&gt;=15,BMC!C53," ")</f>
        <v xml:space="preserve"> </v>
      </c>
      <c r="D53" s="3"/>
      <c r="E53" s="3"/>
      <c r="F53" s="3"/>
    </row>
    <row r="54" spans="1:6">
      <c r="A54" s="60"/>
      <c r="B54" s="28" t="str">
        <f>IF(BMC!G54&gt;=15,BMC!B54," ")</f>
        <v xml:space="preserve"> </v>
      </c>
      <c r="C54" s="3" t="str">
        <f>IF(BMC!G54&gt;=15,BMC!C54," ")</f>
        <v xml:space="preserve"> </v>
      </c>
      <c r="D54" s="3"/>
      <c r="E54" s="3"/>
      <c r="F54" s="3"/>
    </row>
    <row r="55" spans="1:6">
      <c r="A55" s="60"/>
      <c r="B55" s="28" t="str">
        <f>IF(BMC!G55&gt;=15,BMC!B55," ")</f>
        <v xml:space="preserve"> </v>
      </c>
      <c r="C55" s="3" t="str">
        <f>IF(BMC!G55&gt;=15,BMC!C55," ")</f>
        <v xml:space="preserve"> </v>
      </c>
      <c r="D55" s="3"/>
      <c r="E55" s="3"/>
      <c r="F55" s="3"/>
    </row>
    <row r="56" spans="1:6">
      <c r="A56" s="60"/>
      <c r="B56" s="28" t="str">
        <f>IF(BMC!G56&gt;=15,BMC!B56," ")</f>
        <v xml:space="preserve"> </v>
      </c>
      <c r="C56" s="3" t="str">
        <f>IF(BMC!G56&gt;=15,BMC!C56," ")</f>
        <v xml:space="preserve"> </v>
      </c>
      <c r="D56" s="3"/>
      <c r="E56" s="3"/>
      <c r="F56" s="3"/>
    </row>
    <row r="57" spans="1:6">
      <c r="A57" s="60"/>
      <c r="B57" s="28" t="str">
        <f>IF(BMC!G57&gt;=15,BMC!B57," ")</f>
        <v xml:space="preserve"> </v>
      </c>
      <c r="C57" s="3" t="str">
        <f>IF(BMC!G57&gt;=15,BMC!C57," ")</f>
        <v xml:space="preserve"> </v>
      </c>
      <c r="D57" s="3"/>
      <c r="E57" s="3"/>
      <c r="F57" s="3"/>
    </row>
    <row r="58" spans="1:6" ht="15" thickBot="1">
      <c r="A58" s="61"/>
      <c r="B58" s="28" t="str">
        <f>IF(BMC!G58&gt;=15,BMC!B58," ")</f>
        <v xml:space="preserve"> </v>
      </c>
      <c r="C58" s="3" t="str">
        <f>IF(BMC!G58&gt;=15,BMC!C58," ")</f>
        <v xml:space="preserve"> </v>
      </c>
      <c r="D58" s="3"/>
      <c r="E58" s="3"/>
      <c r="F58" s="3"/>
    </row>
    <row r="59" spans="1:6" ht="15" thickTop="1"/>
  </sheetData>
  <mergeCells count="9">
    <mergeCell ref="A47:A52"/>
    <mergeCell ref="A53:A58"/>
    <mergeCell ref="A40:A46"/>
    <mergeCell ref="A4:A9"/>
    <mergeCell ref="A10:A15"/>
    <mergeCell ref="A16:A21"/>
    <mergeCell ref="A22:A27"/>
    <mergeCell ref="A28:A33"/>
    <mergeCell ref="A34:A39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C4" workbookViewId="0">
      <selection activeCell="C28" sqref="C28"/>
    </sheetView>
  </sheetViews>
  <sheetFormatPr baseColWidth="10" defaultColWidth="8.83203125" defaultRowHeight="14" x14ac:dyDescent="0"/>
  <cols>
    <col min="1" max="1" width="17.83203125" bestFit="1" customWidth="1"/>
    <col min="2" max="2" width="59.1640625" bestFit="1" customWidth="1"/>
    <col min="3" max="3" width="76.1640625" bestFit="1" customWidth="1"/>
    <col min="4" max="4" width="51.83203125" bestFit="1" customWidth="1"/>
    <col min="5" max="5" width="53.6640625" bestFit="1" customWidth="1"/>
  </cols>
  <sheetData>
    <row r="1" spans="1:5">
      <c r="A1" s="1" t="s">
        <v>23</v>
      </c>
      <c r="B1" s="14" t="s">
        <v>1</v>
      </c>
      <c r="C1" s="14" t="s">
        <v>2</v>
      </c>
      <c r="D1" s="14" t="s">
        <v>4</v>
      </c>
      <c r="E1" s="19" t="s">
        <v>3</v>
      </c>
    </row>
    <row r="2" spans="1:5">
      <c r="A2" t="s">
        <v>17</v>
      </c>
      <c r="B2" t="s">
        <v>24</v>
      </c>
      <c r="C2" s="17" t="s">
        <v>30</v>
      </c>
      <c r="D2" t="s">
        <v>37</v>
      </c>
      <c r="E2" s="17" t="s">
        <v>43</v>
      </c>
    </row>
    <row r="3" spans="1:5" ht="28">
      <c r="A3" t="s">
        <v>18</v>
      </c>
      <c r="B3" t="s">
        <v>25</v>
      </c>
      <c r="C3" t="s">
        <v>31</v>
      </c>
      <c r="D3" s="17" t="s">
        <v>38</v>
      </c>
      <c r="E3" t="s">
        <v>44</v>
      </c>
    </row>
    <row r="4" spans="1:5" ht="28">
      <c r="B4" t="s">
        <v>26</v>
      </c>
      <c r="C4" t="s">
        <v>32</v>
      </c>
      <c r="D4" s="17" t="s">
        <v>39</v>
      </c>
      <c r="E4" s="21" t="s">
        <v>45</v>
      </c>
    </row>
    <row r="5" spans="1:5">
      <c r="B5" s="15" t="s">
        <v>27</v>
      </c>
      <c r="C5" s="15" t="s">
        <v>33</v>
      </c>
      <c r="D5" s="15" t="s">
        <v>40</v>
      </c>
      <c r="E5" s="16" t="s">
        <v>46</v>
      </c>
    </row>
    <row r="6" spans="1:5">
      <c r="B6" s="16" t="s">
        <v>28</v>
      </c>
      <c r="C6" s="16" t="s">
        <v>34</v>
      </c>
      <c r="D6" t="s">
        <v>41</v>
      </c>
      <c r="E6" t="s">
        <v>47</v>
      </c>
    </row>
    <row r="7" spans="1:5">
      <c r="B7" s="16" t="s">
        <v>29</v>
      </c>
      <c r="C7" s="16" t="s">
        <v>35</v>
      </c>
      <c r="D7" t="s">
        <v>42</v>
      </c>
      <c r="E7" t="s">
        <v>48</v>
      </c>
    </row>
    <row r="12" spans="1:5">
      <c r="B12" s="1" t="s">
        <v>5</v>
      </c>
      <c r="C12" s="1" t="s">
        <v>6</v>
      </c>
      <c r="D12" s="1" t="s">
        <v>7</v>
      </c>
      <c r="E12" s="1" t="s">
        <v>21</v>
      </c>
    </row>
    <row r="13" spans="1:5" ht="28">
      <c r="B13" t="s">
        <v>24</v>
      </c>
      <c r="C13" t="s">
        <v>52</v>
      </c>
      <c r="D13" s="17" t="s">
        <v>58</v>
      </c>
      <c r="E13" s="17" t="s">
        <v>64</v>
      </c>
    </row>
    <row r="14" spans="1:5">
      <c r="B14" t="s">
        <v>25</v>
      </c>
      <c r="C14" t="s">
        <v>53</v>
      </c>
      <c r="D14" t="s">
        <v>59</v>
      </c>
      <c r="E14" t="s">
        <v>65</v>
      </c>
    </row>
    <row r="15" spans="1:5">
      <c r="B15" s="22" t="s">
        <v>26</v>
      </c>
      <c r="C15" s="22" t="s">
        <v>54</v>
      </c>
      <c r="D15" s="21" t="s">
        <v>60</v>
      </c>
      <c r="E15" s="23" t="s">
        <v>66</v>
      </c>
    </row>
    <row r="16" spans="1:5">
      <c r="B16" t="s">
        <v>49</v>
      </c>
      <c r="C16" t="s">
        <v>55</v>
      </c>
      <c r="D16" t="s">
        <v>61</v>
      </c>
      <c r="E16" t="s">
        <v>67</v>
      </c>
    </row>
    <row r="17" spans="2:5">
      <c r="B17" t="s">
        <v>50</v>
      </c>
      <c r="C17" t="s">
        <v>56</v>
      </c>
      <c r="D17" t="s">
        <v>62</v>
      </c>
      <c r="E17" t="s">
        <v>68</v>
      </c>
    </row>
    <row r="18" spans="2:5">
      <c r="B18" t="s">
        <v>51</v>
      </c>
      <c r="C18" t="s">
        <v>57</v>
      </c>
      <c r="D18" t="s">
        <v>63</v>
      </c>
      <c r="E18" t="s">
        <v>69</v>
      </c>
    </row>
    <row r="21" spans="2:5">
      <c r="C21" s="1" t="s">
        <v>22</v>
      </c>
    </row>
    <row r="22" spans="2:5">
      <c r="C22" t="s">
        <v>70</v>
      </c>
    </row>
    <row r="23" spans="2:5">
      <c r="C23" t="s">
        <v>71</v>
      </c>
    </row>
    <row r="24" spans="2:5">
      <c r="C24" s="22" t="s">
        <v>72</v>
      </c>
    </row>
    <row r="25" spans="2:5">
      <c r="C25" t="s">
        <v>73</v>
      </c>
    </row>
    <row r="26" spans="2:5">
      <c r="C26" t="s">
        <v>74</v>
      </c>
    </row>
    <row r="27" spans="2:5">
      <c r="C27" t="s">
        <v>75</v>
      </c>
    </row>
  </sheetData>
  <pageMargins left="0.7" right="0.7" top="0.75" bottom="0.75" header="0.3" footer="0.3"/>
  <pageSetup paperSize="9" orientation="portrait" horizontalDpi="30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Ohjeet</vt:lpstr>
      <vt:lpstr>BMC</vt:lpstr>
      <vt:lpstr>Toimenpiteet</vt:lpstr>
      <vt:lpstr>Muuttujat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Pertti Wathen (TAU)</dc:creator>
  <cp:lastModifiedBy>J A</cp:lastModifiedBy>
  <dcterms:created xsi:type="dcterms:W3CDTF">2021-08-19T05:57:39Z</dcterms:created>
  <dcterms:modified xsi:type="dcterms:W3CDTF">2021-11-23T13:00:15Z</dcterms:modified>
</cp:coreProperties>
</file>